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050" windowHeight="4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<sst xmlns="http://schemas.openxmlformats.org/spreadsheetml/2006/main" count="9" uniqueCount="7">
  <si>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Рівняння руху</t>
  </si>
  <si>
    <t>Рівняння швидкості</t>
  </si>
  <si>
    <t>t, c</t>
  </si>
  <si>
    <t>V, м/с</t>
  </si>
  <si>
    <t>S, м</t>
  </si>
  <si>
    <t>a, м/с2</t>
  </si>
  <si>
    <t>Рівняння дотичного прискорення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</si>
</sst>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Лист1!$B$6:$B$18</c:f>
              <c:numCache/>
            </c:numRef>
          </c:cat>
          <c:val>
            <c:numRef>
              <c:f>Лист1!$C$6:$C$18</c:f>
              <c:numCache/>
            </c:numRef>
          </c:val>
          <c:smooth val="1"/>
        </c:ser>
        <c:axId val="33679475"/>
        <c:axId val="34679820"/>
      </c:lineChart>
      <c:catAx>
        <c:axId val="33679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679820"/>
        <c:crosses val="autoZero"/>
        <c:auto val="0"/>
        <c:lblOffset val="100"/>
        <c:noMultiLvlLbl val="0"/>
      </c:catAx>
      <c:valAx>
        <c:axId val="346798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679475"/>
        <c:crossesAt val="1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Лист1!$B$33:$B$45</c:f>
              <c:numCache/>
            </c:numRef>
          </c:cat>
          <c:val>
            <c:numRef>
              <c:f>Лист1!$C$33:$C$45</c:f>
              <c:numCache/>
            </c:numRef>
          </c:val>
          <c:smooth val="1"/>
        </c:ser>
        <c:axId val="43682925"/>
        <c:axId val="57602006"/>
      </c:lineChart>
      <c:catAx>
        <c:axId val="43682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602006"/>
        <c:crosses val="autoZero"/>
        <c:auto val="0"/>
        <c:lblOffset val="100"/>
        <c:noMultiLvlLbl val="0"/>
      </c:catAx>
      <c:valAx>
        <c:axId val="576020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682925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Лист1!$B$56:$B$68</c:f>
              <c:numCache/>
            </c:numRef>
          </c:cat>
          <c:val>
            <c:numRef>
              <c:f>Лист1!$C$56:$C$68</c:f>
              <c:numCache/>
            </c:numRef>
          </c:val>
          <c:smooth val="1"/>
        </c:ser>
        <c:axId val="48656007"/>
        <c:axId val="35250880"/>
      </c:lineChart>
      <c:catAx>
        <c:axId val="486560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250880"/>
        <c:crosses val="autoZero"/>
        <c:auto val="0"/>
        <c:lblOffset val="100"/>
        <c:noMultiLvlLbl val="0"/>
      </c:catAx>
      <c:valAx>
        <c:axId val="352508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656007"/>
        <c:crossesAt val="1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3</xdr:row>
      <xdr:rowOff>85725</xdr:rowOff>
    </xdr:from>
    <xdr:to>
      <xdr:col>15</xdr:col>
      <xdr:colOff>352425</xdr:colOff>
      <xdr:row>20</xdr:row>
      <xdr:rowOff>28575</xdr:rowOff>
    </xdr:to>
    <xdr:graphicFrame>
      <xdr:nvGraphicFramePr>
        <xdr:cNvPr id="1" name="Chart 14"/>
        <xdr:cNvGraphicFramePr/>
      </xdr:nvGraphicFramePr>
      <xdr:xfrm>
        <a:off x="3590925" y="571500"/>
        <a:ext cx="70485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30</xdr:row>
      <xdr:rowOff>47625</xdr:rowOff>
    </xdr:from>
    <xdr:to>
      <xdr:col>15</xdr:col>
      <xdr:colOff>428625</xdr:colOff>
      <xdr:row>46</xdr:row>
      <xdr:rowOff>152400</xdr:rowOff>
    </xdr:to>
    <xdr:graphicFrame>
      <xdr:nvGraphicFramePr>
        <xdr:cNvPr id="2" name="Chart 15"/>
        <xdr:cNvGraphicFramePr/>
      </xdr:nvGraphicFramePr>
      <xdr:xfrm>
        <a:off x="3667125" y="4905375"/>
        <a:ext cx="70485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95250</xdr:colOff>
      <xdr:row>53</xdr:row>
      <xdr:rowOff>47625</xdr:rowOff>
    </xdr:from>
    <xdr:to>
      <xdr:col>15</xdr:col>
      <xdr:colOff>285750</xdr:colOff>
      <xdr:row>69</xdr:row>
      <xdr:rowOff>152400</xdr:rowOff>
    </xdr:to>
    <xdr:graphicFrame>
      <xdr:nvGraphicFramePr>
        <xdr:cNvPr id="3" name="Chart 16"/>
        <xdr:cNvGraphicFramePr/>
      </xdr:nvGraphicFramePr>
      <xdr:xfrm>
        <a:off x="3524250" y="8629650"/>
        <a:ext cx="70485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8"/>
  <sheetViews>
    <sheetView tabSelected="1" workbookViewId="0" topLeftCell="A1">
      <selection activeCell="E90" sqref="E90"/>
    </sheetView>
  </sheetViews>
  <sheetFormatPr defaultColWidth="9.00390625" defaultRowHeight="12.75"/>
  <sheetData>
    <row r="2" spans="7:13" ht="12.75">
      <c r="G2" s="3" t="s">
        <v>0</v>
      </c>
      <c r="H2" s="3"/>
      <c r="I2" s="3"/>
      <c r="J2" s="3"/>
      <c r="K2" s="3"/>
      <c r="L2" s="3"/>
      <c r="M2" s="3"/>
    </row>
    <row r="5" spans="2:3" ht="12.75">
      <c r="B5" s="2" t="s">
        <v>2</v>
      </c>
      <c r="C5" s="2" t="s">
        <v>4</v>
      </c>
    </row>
    <row r="6" spans="2:3" ht="12.75">
      <c r="B6" s="1">
        <v>0</v>
      </c>
      <c r="C6" s="1">
        <f>2*B6^3+8*B6^2</f>
        <v>0</v>
      </c>
    </row>
    <row r="7" spans="2:15" ht="12.75">
      <c r="B7" s="1">
        <f>B6+0.5</f>
        <v>0.5</v>
      </c>
      <c r="C7" s="1">
        <f aca="true" t="shared" si="0" ref="C7:C18">2*B7^3+8*B7^2</f>
        <v>2.25</v>
      </c>
      <c r="G7" s="3"/>
      <c r="H7" s="3"/>
      <c r="I7" s="3"/>
      <c r="J7" s="3"/>
      <c r="K7" s="3"/>
      <c r="L7" s="3"/>
      <c r="M7" s="3"/>
      <c r="N7" s="3"/>
      <c r="O7" s="3"/>
    </row>
    <row r="8" spans="2:3" ht="12.75">
      <c r="B8" s="1">
        <f aca="true" t="shared" si="1" ref="B8:B18">B7+0.5</f>
        <v>1</v>
      </c>
      <c r="C8" s="1">
        <f t="shared" si="0"/>
        <v>10</v>
      </c>
    </row>
    <row r="9" spans="2:3" ht="12.75">
      <c r="B9" s="1">
        <f t="shared" si="1"/>
        <v>1.5</v>
      </c>
      <c r="C9" s="1">
        <f t="shared" si="0"/>
        <v>24.75</v>
      </c>
    </row>
    <row r="10" spans="2:3" ht="12.75">
      <c r="B10" s="1">
        <f t="shared" si="1"/>
        <v>2</v>
      </c>
      <c r="C10" s="1">
        <f t="shared" si="0"/>
        <v>48</v>
      </c>
    </row>
    <row r="11" spans="2:3" ht="12.75">
      <c r="B11" s="1">
        <f t="shared" si="1"/>
        <v>2.5</v>
      </c>
      <c r="C11" s="1">
        <f t="shared" si="0"/>
        <v>81.25</v>
      </c>
    </row>
    <row r="12" spans="2:3" ht="12.75">
      <c r="B12" s="1">
        <f t="shared" si="1"/>
        <v>3</v>
      </c>
      <c r="C12" s="1">
        <f t="shared" si="0"/>
        <v>126</v>
      </c>
    </row>
    <row r="13" spans="2:3" ht="12.75">
      <c r="B13" s="1">
        <f t="shared" si="1"/>
        <v>3.5</v>
      </c>
      <c r="C13" s="1">
        <f t="shared" si="0"/>
        <v>183.75</v>
      </c>
    </row>
    <row r="14" spans="2:3" ht="12.75">
      <c r="B14" s="1">
        <f t="shared" si="1"/>
        <v>4</v>
      </c>
      <c r="C14" s="1">
        <f t="shared" si="0"/>
        <v>256</v>
      </c>
    </row>
    <row r="15" spans="2:3" ht="12.75">
      <c r="B15" s="1">
        <f t="shared" si="1"/>
        <v>4.5</v>
      </c>
      <c r="C15" s="1">
        <f t="shared" si="0"/>
        <v>344.25</v>
      </c>
    </row>
    <row r="16" spans="2:3" ht="12.75">
      <c r="B16" s="1">
        <f t="shared" si="1"/>
        <v>5</v>
      </c>
      <c r="C16" s="1">
        <f t="shared" si="0"/>
        <v>450</v>
      </c>
    </row>
    <row r="17" spans="2:3" ht="12.75">
      <c r="B17" s="1">
        <f t="shared" si="1"/>
        <v>5.5</v>
      </c>
      <c r="C17" s="1">
        <f t="shared" si="0"/>
        <v>574.75</v>
      </c>
    </row>
    <row r="18" spans="2:3" ht="12.75">
      <c r="B18" s="1">
        <f t="shared" si="1"/>
        <v>6</v>
      </c>
      <c r="C18" s="1">
        <f t="shared" si="0"/>
        <v>720</v>
      </c>
    </row>
    <row r="29" spans="7:14" ht="12.75">
      <c r="G29" s="3" t="s">
        <v>1</v>
      </c>
      <c r="H29" s="3"/>
      <c r="I29" s="3"/>
      <c r="J29" s="3"/>
      <c r="K29" s="3"/>
      <c r="L29" s="3"/>
      <c r="M29" s="3"/>
      <c r="N29" s="3"/>
    </row>
    <row r="32" spans="2:3" ht="12.75">
      <c r="B32" s="2" t="s">
        <v>2</v>
      </c>
      <c r="C32" s="2" t="s">
        <v>3</v>
      </c>
    </row>
    <row r="33" spans="2:3" ht="12.75">
      <c r="B33" s="1">
        <v>0</v>
      </c>
      <c r="C33" s="1">
        <f>6*B33^2+16*B33</f>
        <v>0</v>
      </c>
    </row>
    <row r="34" spans="2:3" ht="12.75">
      <c r="B34" s="1">
        <f>B33+0.5</f>
        <v>0.5</v>
      </c>
      <c r="C34" s="1">
        <f aca="true" t="shared" si="2" ref="C34:C45">6*B34^2+16*B34</f>
        <v>9.5</v>
      </c>
    </row>
    <row r="35" spans="2:3" ht="12.75">
      <c r="B35" s="1">
        <f aca="true" t="shared" si="3" ref="B35:B45">B34+0.5</f>
        <v>1</v>
      </c>
      <c r="C35" s="1">
        <f t="shared" si="2"/>
        <v>22</v>
      </c>
    </row>
    <row r="36" spans="2:3" ht="12.75">
      <c r="B36" s="1">
        <f t="shared" si="3"/>
        <v>1.5</v>
      </c>
      <c r="C36" s="1">
        <f t="shared" si="2"/>
        <v>37.5</v>
      </c>
    </row>
    <row r="37" spans="2:3" ht="12.75">
      <c r="B37" s="1">
        <f t="shared" si="3"/>
        <v>2</v>
      </c>
      <c r="C37" s="1">
        <f t="shared" si="2"/>
        <v>56</v>
      </c>
    </row>
    <row r="38" spans="2:3" ht="12.75">
      <c r="B38" s="1">
        <f t="shared" si="3"/>
        <v>2.5</v>
      </c>
      <c r="C38" s="1">
        <f t="shared" si="2"/>
        <v>77.5</v>
      </c>
    </row>
    <row r="39" spans="2:3" ht="12.75">
      <c r="B39" s="1">
        <f t="shared" si="3"/>
        <v>3</v>
      </c>
      <c r="C39" s="1">
        <f t="shared" si="2"/>
        <v>102</v>
      </c>
    </row>
    <row r="40" spans="2:3" ht="12.75">
      <c r="B40" s="1">
        <f t="shared" si="3"/>
        <v>3.5</v>
      </c>
      <c r="C40" s="1">
        <f t="shared" si="2"/>
        <v>129.5</v>
      </c>
    </row>
    <row r="41" spans="2:3" ht="12.75">
      <c r="B41" s="1">
        <f t="shared" si="3"/>
        <v>4</v>
      </c>
      <c r="C41" s="1">
        <f t="shared" si="2"/>
        <v>160</v>
      </c>
    </row>
    <row r="42" spans="2:3" ht="12.75">
      <c r="B42" s="1">
        <f t="shared" si="3"/>
        <v>4.5</v>
      </c>
      <c r="C42" s="1">
        <f t="shared" si="2"/>
        <v>193.5</v>
      </c>
    </row>
    <row r="43" spans="2:3" ht="12.75">
      <c r="B43" s="1">
        <f t="shared" si="3"/>
        <v>5</v>
      </c>
      <c r="C43" s="1">
        <f t="shared" si="2"/>
        <v>230</v>
      </c>
    </row>
    <row r="44" spans="2:3" ht="12.75">
      <c r="B44" s="1">
        <f t="shared" si="3"/>
        <v>5.5</v>
      </c>
      <c r="C44" s="1">
        <f t="shared" si="2"/>
        <v>269.5</v>
      </c>
    </row>
    <row r="45" spans="2:3" ht="12.75">
      <c r="B45" s="1">
        <f t="shared" si="3"/>
        <v>6</v>
      </c>
      <c r="C45" s="1">
        <f t="shared" si="2"/>
        <v>312</v>
      </c>
    </row>
    <row r="52" spans="7:14" ht="12.75">
      <c r="G52" s="3" t="s">
        <v>6</v>
      </c>
      <c r="H52" s="3"/>
      <c r="I52" s="3"/>
      <c r="J52" s="3"/>
      <c r="K52" s="3"/>
      <c r="L52" s="3"/>
      <c r="M52" s="3"/>
      <c r="N52" s="3"/>
    </row>
    <row r="55" spans="2:3" ht="12.75">
      <c r="B55" s="2" t="s">
        <v>2</v>
      </c>
      <c r="C55" s="2" t="s">
        <v>5</v>
      </c>
    </row>
    <row r="56" spans="2:3" ht="12.75">
      <c r="B56" s="1">
        <v>0</v>
      </c>
      <c r="C56" s="1">
        <f>2*B56</f>
        <v>0</v>
      </c>
    </row>
    <row r="57" spans="2:3" ht="12.75">
      <c r="B57" s="1">
        <f>B56+0.5</f>
        <v>0.5</v>
      </c>
      <c r="C57" s="1">
        <f aca="true" t="shared" si="4" ref="C57:C68">12*B57</f>
        <v>6</v>
      </c>
    </row>
    <row r="58" spans="2:3" ht="12.75">
      <c r="B58" s="1">
        <f aca="true" t="shared" si="5" ref="B58:B68">B57+0.5</f>
        <v>1</v>
      </c>
      <c r="C58" s="1">
        <f t="shared" si="4"/>
        <v>12</v>
      </c>
    </row>
    <row r="59" spans="2:3" ht="12.75">
      <c r="B59" s="1">
        <f t="shared" si="5"/>
        <v>1.5</v>
      </c>
      <c r="C59" s="1">
        <f t="shared" si="4"/>
        <v>18</v>
      </c>
    </row>
    <row r="60" spans="2:3" ht="12.75">
      <c r="B60" s="1">
        <f t="shared" si="5"/>
        <v>2</v>
      </c>
      <c r="C60" s="1">
        <f t="shared" si="4"/>
        <v>24</v>
      </c>
    </row>
    <row r="61" spans="2:3" ht="12.75">
      <c r="B61" s="1">
        <f t="shared" si="5"/>
        <v>2.5</v>
      </c>
      <c r="C61" s="1">
        <f t="shared" si="4"/>
        <v>30</v>
      </c>
    </row>
    <row r="62" spans="2:3" ht="12.75">
      <c r="B62" s="1">
        <f t="shared" si="5"/>
        <v>3</v>
      </c>
      <c r="C62" s="1">
        <f t="shared" si="4"/>
        <v>36</v>
      </c>
    </row>
    <row r="63" spans="2:3" ht="12.75">
      <c r="B63" s="1">
        <f t="shared" si="5"/>
        <v>3.5</v>
      </c>
      <c r="C63" s="1">
        <f t="shared" si="4"/>
        <v>42</v>
      </c>
    </row>
    <row r="64" spans="2:3" ht="12.75">
      <c r="B64" s="1">
        <f t="shared" si="5"/>
        <v>4</v>
      </c>
      <c r="C64" s="1">
        <f t="shared" si="4"/>
        <v>48</v>
      </c>
    </row>
    <row r="65" spans="2:3" ht="12.75">
      <c r="B65" s="1">
        <f t="shared" si="5"/>
        <v>4.5</v>
      </c>
      <c r="C65" s="1">
        <f t="shared" si="4"/>
        <v>54</v>
      </c>
    </row>
    <row r="66" spans="2:3" ht="12.75">
      <c r="B66" s="1">
        <f t="shared" si="5"/>
        <v>5</v>
      </c>
      <c r="C66" s="1">
        <f t="shared" si="4"/>
        <v>60</v>
      </c>
    </row>
    <row r="67" spans="2:3" ht="12.75">
      <c r="B67" s="1">
        <f t="shared" si="5"/>
        <v>5.5</v>
      </c>
      <c r="C67" s="1">
        <f t="shared" si="4"/>
        <v>66</v>
      </c>
    </row>
    <row r="68" spans="2:3" ht="12.75">
      <c r="B68" s="1">
        <f t="shared" si="5"/>
        <v>6</v>
      </c>
      <c r="C68" s="1">
        <f t="shared" si="4"/>
        <v>72</v>
      </c>
    </row>
  </sheetData>
  <mergeCells count="5">
    <mergeCell ref="G52:N52"/>
    <mergeCell ref="G7:M7"/>
    <mergeCell ref="N7:O7"/>
    <mergeCell ref="G2:M2"/>
    <mergeCell ref="G29:N29"/>
  </mergeCell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Equation.3" shapeId="550291" r:id="rId1"/>
    <oleObject progId="Equation.3" shapeId="782128" r:id="rId2"/>
    <oleObject progId="Equation.3" shapeId="802213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2012-03-17T08:28:45Z</dcterms:created>
  <dcterms:modified xsi:type="dcterms:W3CDTF">2012-03-17T12:28:00Z</dcterms:modified>
  <cp:category/>
  <cp:version/>
  <cp:contentType/>
  <cp:contentStatus/>
</cp:coreProperties>
</file>